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95" activeTab="0"/>
  </bookViews>
  <sheets>
    <sheet name="附件1" sheetId="1" r:id="rId1"/>
    <sheet name="附件2" sheetId="2" r:id="rId2"/>
  </sheets>
  <definedNames>
    <definedName name="_xlnm.Print_Titles" localSheetId="0">'附件1'!$3:$3</definedName>
    <definedName name="_xlnm.Print_Titles" localSheetId="1">'附件2'!$2:$2</definedName>
  </definedNames>
  <calcPr fullCalcOnLoad="1"/>
</workbook>
</file>

<file path=xl/sharedStrings.xml><?xml version="1.0" encoding="utf-8"?>
<sst xmlns="http://schemas.openxmlformats.org/spreadsheetml/2006/main" count="267" uniqueCount="151">
  <si>
    <t>附件</t>
  </si>
  <si>
    <t>2020年公开招聘递补进入体检考察环节人员名单</t>
  </si>
  <si>
    <t>序号</t>
  </si>
  <si>
    <t>姓名</t>
  </si>
  <si>
    <t>准考证号</t>
  </si>
  <si>
    <t>身份证号</t>
  </si>
  <si>
    <t>报考职位</t>
  </si>
  <si>
    <t>岗位
计划数</t>
  </si>
  <si>
    <t>岗位
排名</t>
  </si>
  <si>
    <t>递补进入体检环节原因</t>
  </si>
  <si>
    <t>吴**</t>
  </si>
  <si>
    <t>2007180127</t>
  </si>
  <si>
    <t>421023********6311</t>
  </si>
  <si>
    <t>B1-1</t>
  </si>
  <si>
    <t>B1-1岗位1人体检不合格</t>
  </si>
  <si>
    <t>韩**</t>
  </si>
  <si>
    <t>2007180802</t>
  </si>
  <si>
    <t>142233********6326</t>
  </si>
  <si>
    <t>B8</t>
  </si>
  <si>
    <t>B8岗位1人放弃考察</t>
  </si>
  <si>
    <t>2020年公开招聘专职辅导员岗位面试、综合成绩及是否进入体检环节名单</t>
  </si>
  <si>
    <t>笔试成绩（30%）</t>
  </si>
  <si>
    <t>技能测试成绩（40%）</t>
  </si>
  <si>
    <t>面试成绩（30%）</t>
  </si>
  <si>
    <t>综合成绩（100）</t>
  </si>
  <si>
    <t>是否进入体检环节</t>
  </si>
  <si>
    <t>崔*</t>
  </si>
  <si>
    <t>2007050424</t>
  </si>
  <si>
    <t>430105********0547</t>
  </si>
  <si>
    <t>B11</t>
  </si>
  <si>
    <t>是</t>
  </si>
  <si>
    <t>李*</t>
  </si>
  <si>
    <t>2007050908</t>
  </si>
  <si>
    <t>430121********001X</t>
  </si>
  <si>
    <t>张*</t>
  </si>
  <si>
    <t>2007052014</t>
  </si>
  <si>
    <t>430122********5223</t>
  </si>
  <si>
    <t>否</t>
  </si>
  <si>
    <t>谢**</t>
  </si>
  <si>
    <t>2007051122</t>
  </si>
  <si>
    <t>430124********9560</t>
  </si>
  <si>
    <t>李**</t>
  </si>
  <si>
    <t>2007051720</t>
  </si>
  <si>
    <t>430723********0022</t>
  </si>
  <si>
    <t>杨*</t>
  </si>
  <si>
    <t>2007050912</t>
  </si>
  <si>
    <t>430921********3222</t>
  </si>
  <si>
    <t>徐**</t>
  </si>
  <si>
    <t>2007050110</t>
  </si>
  <si>
    <t>332526********0023</t>
  </si>
  <si>
    <t>仇*</t>
  </si>
  <si>
    <t>2007050316</t>
  </si>
  <si>
    <t>430602********0526</t>
  </si>
  <si>
    <t>刘*</t>
  </si>
  <si>
    <t>2007051604</t>
  </si>
  <si>
    <t>430611********5049</t>
  </si>
  <si>
    <t>缺考</t>
  </si>
  <si>
    <t>胡*</t>
  </si>
  <si>
    <t>2007051710</t>
  </si>
  <si>
    <t>421126********0029</t>
  </si>
  <si>
    <t>曾**</t>
  </si>
  <si>
    <t>2007051729</t>
  </si>
  <si>
    <t>412723********8118</t>
  </si>
  <si>
    <t>未入围面试</t>
  </si>
  <si>
    <t>肖**</t>
  </si>
  <si>
    <t>2007051401</t>
  </si>
  <si>
    <t>430421********327X</t>
  </si>
  <si>
    <t>B12</t>
  </si>
  <si>
    <t>2007051521</t>
  </si>
  <si>
    <t>430528********133X</t>
  </si>
  <si>
    <t>杨**</t>
  </si>
  <si>
    <t>2007050103</t>
  </si>
  <si>
    <t>430821********0010</t>
  </si>
  <si>
    <t>2007051628</t>
  </si>
  <si>
    <t>430922********6811</t>
  </si>
  <si>
    <t>邓**</t>
  </si>
  <si>
    <t>2007050609</t>
  </si>
  <si>
    <t>430223********2218</t>
  </si>
  <si>
    <t>周**</t>
  </si>
  <si>
    <t>2007050525</t>
  </si>
  <si>
    <t>431202********081X</t>
  </si>
  <si>
    <t>邹**</t>
  </si>
  <si>
    <t>2007051212</t>
  </si>
  <si>
    <t>370686********2217</t>
  </si>
  <si>
    <t>程*</t>
  </si>
  <si>
    <t>2007051822</t>
  </si>
  <si>
    <t>430203********7518</t>
  </si>
  <si>
    <t>瞿*</t>
  </si>
  <si>
    <t>2007050214</t>
  </si>
  <si>
    <t>430122********4536</t>
  </si>
  <si>
    <t>吕*</t>
  </si>
  <si>
    <t>2007050520</t>
  </si>
  <si>
    <t>140429********0015</t>
  </si>
  <si>
    <t>赵**</t>
  </si>
  <si>
    <t>2007051510</t>
  </si>
  <si>
    <t>430382********0551</t>
  </si>
  <si>
    <t>梁*</t>
  </si>
  <si>
    <t>2007050922</t>
  </si>
  <si>
    <t>430102********5017</t>
  </si>
  <si>
    <t>郑**</t>
  </si>
  <si>
    <t>2007050627</t>
  </si>
  <si>
    <t>220211********001X</t>
  </si>
  <si>
    <t>朱**</t>
  </si>
  <si>
    <t>2007050329</t>
  </si>
  <si>
    <t>432522********6418</t>
  </si>
  <si>
    <t>2007050303</t>
  </si>
  <si>
    <t>430121********4538</t>
  </si>
  <si>
    <t>夏**</t>
  </si>
  <si>
    <t>2007052122</t>
  </si>
  <si>
    <t>430903********0327</t>
  </si>
  <si>
    <t>B13</t>
  </si>
  <si>
    <t>王**</t>
  </si>
  <si>
    <t>2007050223</t>
  </si>
  <si>
    <t>430981********0066</t>
  </si>
  <si>
    <t>蒙*</t>
  </si>
  <si>
    <t>2007051919</t>
  </si>
  <si>
    <t>430104********3022</t>
  </si>
  <si>
    <t>2007052112</t>
  </si>
  <si>
    <t>430302********3567</t>
  </si>
  <si>
    <t>邬**</t>
  </si>
  <si>
    <t>2007050415</t>
  </si>
  <si>
    <t>430104********4624</t>
  </si>
  <si>
    <t>刘**</t>
  </si>
  <si>
    <t>2007050921</t>
  </si>
  <si>
    <t>430381********3327</t>
  </si>
  <si>
    <t>唐**</t>
  </si>
  <si>
    <t>2007050501</t>
  </si>
  <si>
    <t>431121********0027</t>
  </si>
  <si>
    <t>2007051414</t>
  </si>
  <si>
    <t>430721********0027</t>
  </si>
  <si>
    <t>冯*</t>
  </si>
  <si>
    <t>2007050327</t>
  </si>
  <si>
    <t>430321********1768</t>
  </si>
  <si>
    <t>2007050210</t>
  </si>
  <si>
    <t>142427********2422</t>
  </si>
  <si>
    <t>2007051101</t>
  </si>
  <si>
    <t>430424********7829</t>
  </si>
  <si>
    <t>谭**</t>
  </si>
  <si>
    <t>2007050704</t>
  </si>
  <si>
    <t>431028********0024</t>
  </si>
  <si>
    <t>2007051911</t>
  </si>
  <si>
    <t>430104********2526</t>
  </si>
  <si>
    <t>潘**</t>
  </si>
  <si>
    <t>2007050517</t>
  </si>
  <si>
    <t>430408********1547</t>
  </si>
  <si>
    <t>蒋**</t>
  </si>
  <si>
    <t>2007051603</t>
  </si>
  <si>
    <t>430423********9049</t>
  </si>
  <si>
    <t>张**</t>
  </si>
  <si>
    <t>2007052209</t>
  </si>
  <si>
    <t>430482********6883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</si>
</sst>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6"/>
      <name val="宋体"/>
      <family val="0"/>
    </font>
    <font>
      <sz val="22"/>
      <name val="方正小标宋简体"/>
      <family val="4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="77" zoomScaleNormal="77" workbookViewId="0" topLeftCell="A1">
      <selection activeCell="A2" sqref="A2:H2"/>
    </sheetView>
  </sheetViews>
  <sheetFormatPr defaultColWidth="9.140625" defaultRowHeight="12.75"/>
  <cols>
    <col min="1" max="1" width="9.8515625" style="1" customWidth="1"/>
    <col min="2" max="2" width="12.00390625" style="1" customWidth="1"/>
    <col min="3" max="3" width="17.421875" style="1" customWidth="1"/>
    <col min="4" max="4" width="22.8515625" style="1" customWidth="1"/>
    <col min="5" max="5" width="14.7109375" style="1" customWidth="1"/>
    <col min="6" max="6" width="16.140625" style="1" customWidth="1"/>
    <col min="7" max="7" width="13.28125" style="2" customWidth="1"/>
    <col min="8" max="8" width="38.00390625" style="3" customWidth="1"/>
    <col min="9" max="249" width="9.140625" style="3" customWidth="1"/>
  </cols>
  <sheetData>
    <row r="1" spans="1:2" ht="39.75" customHeight="1">
      <c r="A1" s="24" t="s">
        <v>0</v>
      </c>
      <c r="B1" s="24"/>
    </row>
    <row r="2" spans="1:8" ht="46.5" customHeight="1">
      <c r="A2" s="25" t="s">
        <v>1</v>
      </c>
      <c r="B2" s="26"/>
      <c r="C2" s="26"/>
      <c r="D2" s="26"/>
      <c r="E2" s="26"/>
      <c r="F2" s="26"/>
      <c r="G2" s="26"/>
      <c r="H2" s="26"/>
    </row>
    <row r="3" spans="1:8" ht="60" customHeight="1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8</v>
      </c>
      <c r="H3" s="29" t="s">
        <v>9</v>
      </c>
    </row>
    <row r="4" spans="1:8" ht="60" customHeight="1">
      <c r="A4" s="30">
        <v>1</v>
      </c>
      <c r="B4" s="31" t="s">
        <v>10</v>
      </c>
      <c r="C4" s="32" t="s">
        <v>11</v>
      </c>
      <c r="D4" s="32" t="s">
        <v>12</v>
      </c>
      <c r="E4" s="32" t="s">
        <v>13</v>
      </c>
      <c r="F4" s="32">
        <v>6</v>
      </c>
      <c r="G4" s="33">
        <v>7</v>
      </c>
      <c r="H4" s="34" t="s">
        <v>14</v>
      </c>
    </row>
    <row r="5" spans="1:8" ht="60" customHeight="1">
      <c r="A5" s="30">
        <v>2</v>
      </c>
      <c r="B5" s="31" t="s">
        <v>15</v>
      </c>
      <c r="C5" s="32" t="s">
        <v>16</v>
      </c>
      <c r="D5" s="32" t="s">
        <v>17</v>
      </c>
      <c r="E5" s="32" t="s">
        <v>18</v>
      </c>
      <c r="F5" s="30">
        <v>4</v>
      </c>
      <c r="G5" s="35">
        <v>5</v>
      </c>
      <c r="H5" s="34" t="s">
        <v>19</v>
      </c>
    </row>
  </sheetData>
  <sheetProtection/>
  <mergeCells count="2">
    <mergeCell ref="A1:B1"/>
    <mergeCell ref="A2:H2"/>
  </mergeCells>
  <printOptions horizontalCentered="1"/>
  <pageMargins left="0.3145833333333333" right="0.3145833333333333" top="0.7479166666666667" bottom="0.7479166666666667" header="0.3145833333333333" footer="0.3145833333333333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="77" zoomScaleNormal="77" workbookViewId="0" topLeftCell="A1">
      <selection activeCell="A1" sqref="A1:J1"/>
    </sheetView>
  </sheetViews>
  <sheetFormatPr defaultColWidth="9.140625" defaultRowHeight="12.75"/>
  <cols>
    <col min="1" max="1" width="5.00390625" style="1" bestFit="1" customWidth="1"/>
    <col min="2" max="2" width="9.00390625" style="1" customWidth="1"/>
    <col min="3" max="3" width="14.7109375" style="1" customWidth="1"/>
    <col min="4" max="4" width="22.140625" style="1" customWidth="1"/>
    <col min="5" max="6" width="10.140625" style="1" customWidth="1"/>
    <col min="7" max="7" width="11.28125" style="2" customWidth="1"/>
    <col min="8" max="8" width="16.00390625" style="2" customWidth="1"/>
    <col min="9" max="9" width="15.7109375" style="2" customWidth="1"/>
    <col min="10" max="10" width="11.421875" style="3" customWidth="1"/>
    <col min="11" max="251" width="9.140625" style="3" customWidth="1"/>
  </cols>
  <sheetData>
    <row r="1" spans="1:10" ht="46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</row>
    <row r="2" spans="1:10" ht="42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21</v>
      </c>
      <c r="G2" s="6" t="s">
        <v>22</v>
      </c>
      <c r="H2" s="6" t="s">
        <v>23</v>
      </c>
      <c r="I2" s="6" t="s">
        <v>24</v>
      </c>
      <c r="J2" s="22" t="s">
        <v>25</v>
      </c>
    </row>
    <row r="3" spans="1:10" ht="19.5" customHeight="1">
      <c r="A3" s="7">
        <v>1</v>
      </c>
      <c r="B3" s="8" t="s">
        <v>26</v>
      </c>
      <c r="C3" s="7" t="s">
        <v>27</v>
      </c>
      <c r="D3" s="7" t="s">
        <v>28</v>
      </c>
      <c r="E3" s="9" t="s">
        <v>29</v>
      </c>
      <c r="F3" s="10">
        <v>70.5</v>
      </c>
      <c r="G3" s="11">
        <v>86.2</v>
      </c>
      <c r="H3" s="12">
        <v>88.2</v>
      </c>
      <c r="I3" s="18">
        <f aca="true" t="shared" si="0" ref="I3:I10">F3*0.3+G3*0.4+H3*0.3</f>
        <v>82.09</v>
      </c>
      <c r="J3" s="23" t="s">
        <v>30</v>
      </c>
    </row>
    <row r="4" spans="1:10" ht="19.5" customHeight="1">
      <c r="A4" s="7">
        <v>2</v>
      </c>
      <c r="B4" s="13" t="s">
        <v>31</v>
      </c>
      <c r="C4" s="14" t="s">
        <v>32</v>
      </c>
      <c r="D4" s="14" t="s">
        <v>33</v>
      </c>
      <c r="E4" s="15" t="s">
        <v>29</v>
      </c>
      <c r="F4" s="16">
        <v>68.2</v>
      </c>
      <c r="G4" s="17">
        <v>89.2</v>
      </c>
      <c r="H4" s="18">
        <v>84.9</v>
      </c>
      <c r="I4" s="18">
        <f t="shared" si="0"/>
        <v>81.61</v>
      </c>
      <c r="J4" s="23" t="s">
        <v>30</v>
      </c>
    </row>
    <row r="5" spans="1:10" ht="19.5" customHeight="1">
      <c r="A5" s="7">
        <v>3</v>
      </c>
      <c r="B5" s="13" t="s">
        <v>34</v>
      </c>
      <c r="C5" s="14" t="s">
        <v>35</v>
      </c>
      <c r="D5" s="14" t="s">
        <v>36</v>
      </c>
      <c r="E5" s="15" t="s">
        <v>29</v>
      </c>
      <c r="F5" s="16">
        <v>72.5</v>
      </c>
      <c r="G5" s="17">
        <v>88.2</v>
      </c>
      <c r="H5" s="18">
        <v>79.3</v>
      </c>
      <c r="I5" s="18">
        <f t="shared" si="0"/>
        <v>80.82</v>
      </c>
      <c r="J5" s="23" t="s">
        <v>37</v>
      </c>
    </row>
    <row r="6" spans="1:10" ht="19.5" customHeight="1">
      <c r="A6" s="7">
        <v>4</v>
      </c>
      <c r="B6" s="8" t="s">
        <v>38</v>
      </c>
      <c r="C6" s="7" t="s">
        <v>39</v>
      </c>
      <c r="D6" s="7" t="s">
        <v>40</v>
      </c>
      <c r="E6" s="9" t="s">
        <v>29</v>
      </c>
      <c r="F6" s="10">
        <v>69.3</v>
      </c>
      <c r="G6" s="11">
        <v>83.9</v>
      </c>
      <c r="H6" s="12">
        <v>83.8</v>
      </c>
      <c r="I6" s="18">
        <f t="shared" si="0"/>
        <v>79.49</v>
      </c>
      <c r="J6" s="23" t="s">
        <v>37</v>
      </c>
    </row>
    <row r="7" spans="1:10" ht="19.5" customHeight="1">
      <c r="A7" s="7">
        <v>5</v>
      </c>
      <c r="B7" s="13" t="s">
        <v>41</v>
      </c>
      <c r="C7" s="14" t="s">
        <v>42</v>
      </c>
      <c r="D7" s="14" t="s">
        <v>43</v>
      </c>
      <c r="E7" s="15" t="s">
        <v>29</v>
      </c>
      <c r="F7" s="16">
        <v>66.1</v>
      </c>
      <c r="G7" s="17">
        <v>86.8</v>
      </c>
      <c r="H7" s="18">
        <v>82.4</v>
      </c>
      <c r="I7" s="18">
        <f t="shared" si="0"/>
        <v>79.27</v>
      </c>
      <c r="J7" s="23" t="s">
        <v>37</v>
      </c>
    </row>
    <row r="8" spans="1:10" ht="19.5" customHeight="1">
      <c r="A8" s="7">
        <v>6</v>
      </c>
      <c r="B8" s="8" t="s">
        <v>44</v>
      </c>
      <c r="C8" s="7" t="s">
        <v>45</v>
      </c>
      <c r="D8" s="7" t="s">
        <v>46</v>
      </c>
      <c r="E8" s="9" t="s">
        <v>29</v>
      </c>
      <c r="F8" s="10">
        <v>67.7</v>
      </c>
      <c r="G8" s="11">
        <v>84.2</v>
      </c>
      <c r="H8" s="12">
        <v>79.6</v>
      </c>
      <c r="I8" s="18">
        <f t="shared" si="0"/>
        <v>77.86999999999999</v>
      </c>
      <c r="J8" s="23" t="s">
        <v>37</v>
      </c>
    </row>
    <row r="9" spans="1:10" ht="19.5" customHeight="1">
      <c r="A9" s="7">
        <v>7</v>
      </c>
      <c r="B9" s="8" t="s">
        <v>47</v>
      </c>
      <c r="C9" s="7" t="s">
        <v>48</v>
      </c>
      <c r="D9" s="7" t="s">
        <v>49</v>
      </c>
      <c r="E9" s="9" t="s">
        <v>29</v>
      </c>
      <c r="F9" s="10">
        <v>64.1</v>
      </c>
      <c r="G9" s="11">
        <v>83.7</v>
      </c>
      <c r="H9" s="12">
        <v>80.2</v>
      </c>
      <c r="I9" s="18">
        <f t="shared" si="0"/>
        <v>76.77</v>
      </c>
      <c r="J9" s="23" t="s">
        <v>37</v>
      </c>
    </row>
    <row r="10" spans="1:10" ht="19.5" customHeight="1">
      <c r="A10" s="7">
        <v>8</v>
      </c>
      <c r="B10" s="8" t="s">
        <v>50</v>
      </c>
      <c r="C10" s="7" t="s">
        <v>51</v>
      </c>
      <c r="D10" s="7" t="s">
        <v>52</v>
      </c>
      <c r="E10" s="9" t="s">
        <v>29</v>
      </c>
      <c r="F10" s="10">
        <v>65.2</v>
      </c>
      <c r="G10" s="11">
        <v>78.2</v>
      </c>
      <c r="H10" s="12">
        <v>81.8</v>
      </c>
      <c r="I10" s="18">
        <f t="shared" si="0"/>
        <v>75.38</v>
      </c>
      <c r="J10" s="23" t="s">
        <v>37</v>
      </c>
    </row>
    <row r="11" spans="1:10" ht="19.5" customHeight="1">
      <c r="A11" s="7">
        <v>9</v>
      </c>
      <c r="B11" s="8" t="s">
        <v>53</v>
      </c>
      <c r="C11" s="7" t="s">
        <v>54</v>
      </c>
      <c r="D11" s="7" t="s">
        <v>55</v>
      </c>
      <c r="E11" s="9" t="s">
        <v>29</v>
      </c>
      <c r="F11" s="10">
        <v>67.5</v>
      </c>
      <c r="G11" s="11">
        <v>82.8</v>
      </c>
      <c r="H11" s="19" t="s">
        <v>56</v>
      </c>
      <c r="I11" s="18">
        <f>F11*0.3+G11*0.4</f>
        <v>53.37</v>
      </c>
      <c r="J11" s="23" t="s">
        <v>37</v>
      </c>
    </row>
    <row r="12" spans="1:10" ht="19.5" customHeight="1">
      <c r="A12" s="7">
        <v>10</v>
      </c>
      <c r="B12" s="8" t="s">
        <v>57</v>
      </c>
      <c r="C12" s="7" t="s">
        <v>58</v>
      </c>
      <c r="D12" s="7" t="s">
        <v>59</v>
      </c>
      <c r="E12" s="9" t="s">
        <v>29</v>
      </c>
      <c r="F12" s="10">
        <v>63.5</v>
      </c>
      <c r="G12" s="11">
        <v>76.8</v>
      </c>
      <c r="H12" s="19" t="s">
        <v>56</v>
      </c>
      <c r="I12" s="18">
        <f>F12*0.3+G12*0.4</f>
        <v>49.769999999999996</v>
      </c>
      <c r="J12" s="23" t="s">
        <v>37</v>
      </c>
    </row>
    <row r="13" spans="1:10" ht="19.5" customHeight="1">
      <c r="A13" s="7">
        <v>11</v>
      </c>
      <c r="B13" s="8" t="s">
        <v>60</v>
      </c>
      <c r="C13" s="7" t="s">
        <v>61</v>
      </c>
      <c r="D13" s="7" t="s">
        <v>62</v>
      </c>
      <c r="E13" s="9" t="s">
        <v>29</v>
      </c>
      <c r="F13" s="10">
        <v>63.5</v>
      </c>
      <c r="G13" s="20" t="s">
        <v>56</v>
      </c>
      <c r="H13" s="19" t="s">
        <v>63</v>
      </c>
      <c r="I13" s="19" t="s">
        <v>63</v>
      </c>
      <c r="J13" s="23" t="s">
        <v>37</v>
      </c>
    </row>
    <row r="14" spans="1:10" ht="19.5" customHeight="1">
      <c r="A14" s="7">
        <v>12</v>
      </c>
      <c r="B14" s="13" t="s">
        <v>64</v>
      </c>
      <c r="C14" s="14" t="s">
        <v>65</v>
      </c>
      <c r="D14" s="14" t="s">
        <v>66</v>
      </c>
      <c r="E14" s="15" t="s">
        <v>67</v>
      </c>
      <c r="F14" s="16">
        <v>67.9</v>
      </c>
      <c r="G14" s="17">
        <v>87.4</v>
      </c>
      <c r="H14" s="18">
        <v>86.2</v>
      </c>
      <c r="I14" s="18">
        <f aca="true" t="shared" si="1" ref="I14:I20">F14*0.3+G14*0.4+H14*0.3</f>
        <v>81.19</v>
      </c>
      <c r="J14" s="23" t="s">
        <v>30</v>
      </c>
    </row>
    <row r="15" spans="1:10" ht="19.5" customHeight="1">
      <c r="A15" s="7">
        <v>13</v>
      </c>
      <c r="B15" s="13" t="s">
        <v>41</v>
      </c>
      <c r="C15" s="14" t="s">
        <v>68</v>
      </c>
      <c r="D15" s="14" t="s">
        <v>69</v>
      </c>
      <c r="E15" s="15" t="s">
        <v>67</v>
      </c>
      <c r="F15" s="16">
        <v>64.6</v>
      </c>
      <c r="G15" s="17">
        <v>82.4</v>
      </c>
      <c r="H15" s="18">
        <v>84.4</v>
      </c>
      <c r="I15" s="18">
        <f t="shared" si="1"/>
        <v>77.66</v>
      </c>
      <c r="J15" s="23" t="s">
        <v>30</v>
      </c>
    </row>
    <row r="16" spans="1:10" ht="19.5" customHeight="1">
      <c r="A16" s="7">
        <v>14</v>
      </c>
      <c r="B16" s="8" t="s">
        <v>70</v>
      </c>
      <c r="C16" s="7" t="s">
        <v>71</v>
      </c>
      <c r="D16" s="7" t="s">
        <v>72</v>
      </c>
      <c r="E16" s="9" t="s">
        <v>67</v>
      </c>
      <c r="F16" s="10">
        <v>67.5</v>
      </c>
      <c r="G16" s="11">
        <v>78</v>
      </c>
      <c r="H16" s="12">
        <v>85.2</v>
      </c>
      <c r="I16" s="18">
        <f t="shared" si="1"/>
        <v>77.01</v>
      </c>
      <c r="J16" s="23" t="s">
        <v>30</v>
      </c>
    </row>
    <row r="17" spans="1:10" ht="19.5" customHeight="1">
      <c r="A17" s="7">
        <v>15</v>
      </c>
      <c r="B17" s="8" t="s">
        <v>57</v>
      </c>
      <c r="C17" s="7" t="s">
        <v>73</v>
      </c>
      <c r="D17" s="7" t="s">
        <v>74</v>
      </c>
      <c r="E17" s="9" t="s">
        <v>67</v>
      </c>
      <c r="F17" s="10">
        <v>64</v>
      </c>
      <c r="G17" s="11">
        <v>81.4</v>
      </c>
      <c r="H17" s="12">
        <v>81.9</v>
      </c>
      <c r="I17" s="18">
        <f t="shared" si="1"/>
        <v>76.33000000000001</v>
      </c>
      <c r="J17" s="23" t="s">
        <v>37</v>
      </c>
    </row>
    <row r="18" spans="1:10" ht="19.5" customHeight="1">
      <c r="A18" s="7">
        <v>16</v>
      </c>
      <c r="B18" s="8" t="s">
        <v>75</v>
      </c>
      <c r="C18" s="7" t="s">
        <v>76</v>
      </c>
      <c r="D18" s="7" t="s">
        <v>77</v>
      </c>
      <c r="E18" s="9" t="s">
        <v>67</v>
      </c>
      <c r="F18" s="10">
        <v>66.4</v>
      </c>
      <c r="G18" s="11">
        <v>75.3</v>
      </c>
      <c r="H18" s="12">
        <v>81.6</v>
      </c>
      <c r="I18" s="18">
        <f t="shared" si="1"/>
        <v>74.52000000000001</v>
      </c>
      <c r="J18" s="23" t="s">
        <v>37</v>
      </c>
    </row>
    <row r="19" spans="1:10" ht="19.5" customHeight="1">
      <c r="A19" s="7">
        <v>17</v>
      </c>
      <c r="B19" s="8" t="s">
        <v>78</v>
      </c>
      <c r="C19" s="7" t="s">
        <v>79</v>
      </c>
      <c r="D19" s="7" t="s">
        <v>80</v>
      </c>
      <c r="E19" s="9" t="s">
        <v>67</v>
      </c>
      <c r="F19" s="10">
        <v>65.9</v>
      </c>
      <c r="G19" s="11">
        <v>78.2</v>
      </c>
      <c r="H19" s="12">
        <v>77.6</v>
      </c>
      <c r="I19" s="18">
        <f t="shared" si="1"/>
        <v>74.33</v>
      </c>
      <c r="J19" s="23" t="s">
        <v>37</v>
      </c>
    </row>
    <row r="20" spans="1:10" ht="19.5" customHeight="1">
      <c r="A20" s="7">
        <v>18</v>
      </c>
      <c r="B20" s="8" t="s">
        <v>81</v>
      </c>
      <c r="C20" s="7" t="s">
        <v>82</v>
      </c>
      <c r="D20" s="7" t="s">
        <v>83</v>
      </c>
      <c r="E20" s="9" t="s">
        <v>67</v>
      </c>
      <c r="F20" s="10">
        <v>65.2</v>
      </c>
      <c r="G20" s="11">
        <v>77.6</v>
      </c>
      <c r="H20" s="12">
        <v>75.8</v>
      </c>
      <c r="I20" s="18">
        <f t="shared" si="1"/>
        <v>73.33999999999999</v>
      </c>
      <c r="J20" s="23" t="s">
        <v>37</v>
      </c>
    </row>
    <row r="21" spans="1:10" ht="19.5" customHeight="1">
      <c r="A21" s="7">
        <v>19</v>
      </c>
      <c r="B21" s="13" t="s">
        <v>84</v>
      </c>
      <c r="C21" s="14" t="s">
        <v>85</v>
      </c>
      <c r="D21" s="14" t="s">
        <v>86</v>
      </c>
      <c r="E21" s="15" t="s">
        <v>67</v>
      </c>
      <c r="F21" s="16">
        <v>64.7</v>
      </c>
      <c r="G21" s="17">
        <v>81.8</v>
      </c>
      <c r="H21" s="21" t="s">
        <v>56</v>
      </c>
      <c r="I21" s="18">
        <f aca="true" t="shared" si="2" ref="I21:I23">F21*0.3+G21*0.4</f>
        <v>52.129999999999995</v>
      </c>
      <c r="J21" s="23" t="s">
        <v>37</v>
      </c>
    </row>
    <row r="22" spans="1:10" ht="19.5" customHeight="1">
      <c r="A22" s="7">
        <v>20</v>
      </c>
      <c r="B22" s="8" t="s">
        <v>87</v>
      </c>
      <c r="C22" s="7" t="s">
        <v>88</v>
      </c>
      <c r="D22" s="7" t="s">
        <v>89</v>
      </c>
      <c r="E22" s="9" t="s">
        <v>67</v>
      </c>
      <c r="F22" s="10">
        <v>65.4</v>
      </c>
      <c r="G22" s="11">
        <v>79.6</v>
      </c>
      <c r="H22" s="12" t="s">
        <v>56</v>
      </c>
      <c r="I22" s="18">
        <f t="shared" si="2"/>
        <v>51.46</v>
      </c>
      <c r="J22" s="23" t="s">
        <v>37</v>
      </c>
    </row>
    <row r="23" spans="1:10" ht="19.5" customHeight="1">
      <c r="A23" s="7">
        <v>21</v>
      </c>
      <c r="B23" s="8" t="s">
        <v>90</v>
      </c>
      <c r="C23" s="7" t="s">
        <v>91</v>
      </c>
      <c r="D23" s="7" t="s">
        <v>92</v>
      </c>
      <c r="E23" s="9" t="s">
        <v>67</v>
      </c>
      <c r="F23" s="10">
        <v>63.6</v>
      </c>
      <c r="G23" s="11">
        <v>76.9</v>
      </c>
      <c r="H23" s="12" t="s">
        <v>56</v>
      </c>
      <c r="I23" s="18">
        <f t="shared" si="2"/>
        <v>49.84</v>
      </c>
      <c r="J23" s="23" t="s">
        <v>37</v>
      </c>
    </row>
    <row r="24" spans="1:10" ht="19.5" customHeight="1">
      <c r="A24" s="7">
        <v>22</v>
      </c>
      <c r="B24" s="8" t="s">
        <v>93</v>
      </c>
      <c r="C24" s="7" t="s">
        <v>94</v>
      </c>
      <c r="D24" s="7" t="s">
        <v>95</v>
      </c>
      <c r="E24" s="9" t="s">
        <v>67</v>
      </c>
      <c r="F24" s="10">
        <v>64.2</v>
      </c>
      <c r="G24" s="20" t="s">
        <v>56</v>
      </c>
      <c r="H24" s="19" t="s">
        <v>63</v>
      </c>
      <c r="I24" s="19" t="s">
        <v>63</v>
      </c>
      <c r="J24" s="23" t="s">
        <v>37</v>
      </c>
    </row>
    <row r="25" spans="1:10" ht="19.5" customHeight="1">
      <c r="A25" s="7">
        <v>23</v>
      </c>
      <c r="B25" s="8" t="s">
        <v>96</v>
      </c>
      <c r="C25" s="7" t="s">
        <v>97</v>
      </c>
      <c r="D25" s="7" t="s">
        <v>98</v>
      </c>
      <c r="E25" s="9" t="s">
        <v>67</v>
      </c>
      <c r="F25" s="10">
        <v>66.3</v>
      </c>
      <c r="G25" s="20" t="s">
        <v>56</v>
      </c>
      <c r="H25" s="19" t="s">
        <v>63</v>
      </c>
      <c r="I25" s="19" t="s">
        <v>63</v>
      </c>
      <c r="J25" s="23" t="s">
        <v>37</v>
      </c>
    </row>
    <row r="26" spans="1:10" ht="19.5" customHeight="1">
      <c r="A26" s="7">
        <v>24</v>
      </c>
      <c r="B26" s="8" t="s">
        <v>99</v>
      </c>
      <c r="C26" s="7" t="s">
        <v>100</v>
      </c>
      <c r="D26" s="7" t="s">
        <v>101</v>
      </c>
      <c r="E26" s="9" t="s">
        <v>67</v>
      </c>
      <c r="F26" s="10">
        <v>64.6</v>
      </c>
      <c r="G26" s="20" t="s">
        <v>56</v>
      </c>
      <c r="H26" s="19" t="s">
        <v>63</v>
      </c>
      <c r="I26" s="19" t="s">
        <v>63</v>
      </c>
      <c r="J26" s="23" t="s">
        <v>37</v>
      </c>
    </row>
    <row r="27" spans="1:10" ht="19.5" customHeight="1">
      <c r="A27" s="7">
        <v>25</v>
      </c>
      <c r="B27" s="8" t="s">
        <v>102</v>
      </c>
      <c r="C27" s="7" t="s">
        <v>103</v>
      </c>
      <c r="D27" s="7" t="s">
        <v>104</v>
      </c>
      <c r="E27" s="9" t="s">
        <v>67</v>
      </c>
      <c r="F27" s="10">
        <v>65</v>
      </c>
      <c r="G27" s="20" t="s">
        <v>56</v>
      </c>
      <c r="H27" s="19" t="s">
        <v>63</v>
      </c>
      <c r="I27" s="19" t="s">
        <v>63</v>
      </c>
      <c r="J27" s="23" t="s">
        <v>37</v>
      </c>
    </row>
    <row r="28" spans="1:10" ht="19.5" customHeight="1">
      <c r="A28" s="7">
        <v>26</v>
      </c>
      <c r="B28" s="8" t="s">
        <v>41</v>
      </c>
      <c r="C28" s="7" t="s">
        <v>105</v>
      </c>
      <c r="D28" s="7" t="s">
        <v>106</v>
      </c>
      <c r="E28" s="9" t="s">
        <v>67</v>
      </c>
      <c r="F28" s="10">
        <v>77.3</v>
      </c>
      <c r="G28" s="20" t="s">
        <v>56</v>
      </c>
      <c r="H28" s="19" t="s">
        <v>63</v>
      </c>
      <c r="I28" s="19" t="s">
        <v>63</v>
      </c>
      <c r="J28" s="23" t="s">
        <v>37</v>
      </c>
    </row>
    <row r="29" spans="1:10" ht="19.5" customHeight="1">
      <c r="A29" s="7">
        <v>27</v>
      </c>
      <c r="B29" s="13" t="s">
        <v>107</v>
      </c>
      <c r="C29" s="14" t="s">
        <v>108</v>
      </c>
      <c r="D29" s="14" t="s">
        <v>109</v>
      </c>
      <c r="E29" s="15" t="s">
        <v>110</v>
      </c>
      <c r="F29" s="16">
        <v>72.3</v>
      </c>
      <c r="G29" s="17">
        <v>90.8</v>
      </c>
      <c r="H29" s="18">
        <v>85.8</v>
      </c>
      <c r="I29" s="18">
        <f aca="true" t="shared" si="3" ref="I29:I41">F29*0.3+G29*0.4+H29*0.3</f>
        <v>83.75</v>
      </c>
      <c r="J29" s="23" t="s">
        <v>30</v>
      </c>
    </row>
    <row r="30" spans="1:10" ht="19.5" customHeight="1">
      <c r="A30" s="7">
        <v>28</v>
      </c>
      <c r="B30" s="8" t="s">
        <v>111</v>
      </c>
      <c r="C30" s="7" t="s">
        <v>112</v>
      </c>
      <c r="D30" s="7" t="s">
        <v>113</v>
      </c>
      <c r="E30" s="9" t="s">
        <v>110</v>
      </c>
      <c r="F30" s="10">
        <v>76.1</v>
      </c>
      <c r="G30" s="11">
        <v>87.1</v>
      </c>
      <c r="H30" s="12">
        <v>86.7</v>
      </c>
      <c r="I30" s="18">
        <f t="shared" si="3"/>
        <v>83.67999999999999</v>
      </c>
      <c r="J30" s="23" t="s">
        <v>30</v>
      </c>
    </row>
    <row r="31" spans="1:10" ht="19.5" customHeight="1">
      <c r="A31" s="7">
        <v>29</v>
      </c>
      <c r="B31" s="8" t="s">
        <v>114</v>
      </c>
      <c r="C31" s="7" t="s">
        <v>115</v>
      </c>
      <c r="D31" s="7" t="s">
        <v>116</v>
      </c>
      <c r="E31" s="9" t="s">
        <v>110</v>
      </c>
      <c r="F31" s="10">
        <v>72.9</v>
      </c>
      <c r="G31" s="11">
        <v>85.2</v>
      </c>
      <c r="H31" s="12">
        <v>86.6</v>
      </c>
      <c r="I31" s="18">
        <f t="shared" si="3"/>
        <v>81.93</v>
      </c>
      <c r="J31" s="23" t="s">
        <v>30</v>
      </c>
    </row>
    <row r="32" spans="1:10" ht="19.5" customHeight="1">
      <c r="A32" s="7">
        <v>30</v>
      </c>
      <c r="B32" s="13" t="s">
        <v>60</v>
      </c>
      <c r="C32" s="14" t="s">
        <v>117</v>
      </c>
      <c r="D32" s="14" t="s">
        <v>118</v>
      </c>
      <c r="E32" s="15" t="s">
        <v>110</v>
      </c>
      <c r="F32" s="16">
        <v>67.6</v>
      </c>
      <c r="G32" s="17">
        <v>90.1</v>
      </c>
      <c r="H32" s="18">
        <v>82.9</v>
      </c>
      <c r="I32" s="18">
        <f t="shared" si="3"/>
        <v>81.19</v>
      </c>
      <c r="J32" s="23" t="s">
        <v>37</v>
      </c>
    </row>
    <row r="33" spans="1:10" ht="19.5" customHeight="1">
      <c r="A33" s="7">
        <v>31</v>
      </c>
      <c r="B33" s="8" t="s">
        <v>119</v>
      </c>
      <c r="C33" s="7" t="s">
        <v>120</v>
      </c>
      <c r="D33" s="7" t="s">
        <v>121</v>
      </c>
      <c r="E33" s="9" t="s">
        <v>110</v>
      </c>
      <c r="F33" s="10">
        <v>67.8</v>
      </c>
      <c r="G33" s="11">
        <v>87.6</v>
      </c>
      <c r="H33" s="12">
        <v>84.8</v>
      </c>
      <c r="I33" s="18">
        <f t="shared" si="3"/>
        <v>80.82</v>
      </c>
      <c r="J33" s="23" t="s">
        <v>37</v>
      </c>
    </row>
    <row r="34" spans="1:10" ht="19.5" customHeight="1">
      <c r="A34" s="7">
        <v>32</v>
      </c>
      <c r="B34" s="8" t="s">
        <v>122</v>
      </c>
      <c r="C34" s="7" t="s">
        <v>123</v>
      </c>
      <c r="D34" s="7" t="s">
        <v>124</v>
      </c>
      <c r="E34" s="9" t="s">
        <v>110</v>
      </c>
      <c r="F34" s="10">
        <v>73</v>
      </c>
      <c r="G34" s="11">
        <v>85.1</v>
      </c>
      <c r="H34" s="12">
        <v>81</v>
      </c>
      <c r="I34" s="18">
        <f t="shared" si="3"/>
        <v>80.24</v>
      </c>
      <c r="J34" s="23" t="s">
        <v>37</v>
      </c>
    </row>
    <row r="35" spans="1:10" ht="19.5" customHeight="1">
      <c r="A35" s="7">
        <v>33</v>
      </c>
      <c r="B35" s="8" t="s">
        <v>125</v>
      </c>
      <c r="C35" s="7" t="s">
        <v>126</v>
      </c>
      <c r="D35" s="7" t="s">
        <v>127</v>
      </c>
      <c r="E35" s="9" t="s">
        <v>110</v>
      </c>
      <c r="F35" s="10">
        <v>68.3</v>
      </c>
      <c r="G35" s="11">
        <v>87.5</v>
      </c>
      <c r="H35" s="12">
        <v>82.1</v>
      </c>
      <c r="I35" s="18">
        <f t="shared" si="3"/>
        <v>80.11999999999999</v>
      </c>
      <c r="J35" s="23" t="s">
        <v>37</v>
      </c>
    </row>
    <row r="36" spans="1:10" ht="19.5" customHeight="1">
      <c r="A36" s="7">
        <v>34</v>
      </c>
      <c r="B36" s="8" t="s">
        <v>125</v>
      </c>
      <c r="C36" s="7" t="s">
        <v>128</v>
      </c>
      <c r="D36" s="7" t="s">
        <v>129</v>
      </c>
      <c r="E36" s="9" t="s">
        <v>110</v>
      </c>
      <c r="F36" s="10">
        <v>68.7</v>
      </c>
      <c r="G36" s="11">
        <v>88.2</v>
      </c>
      <c r="H36" s="12">
        <v>80.7</v>
      </c>
      <c r="I36" s="18">
        <f t="shared" si="3"/>
        <v>80.1</v>
      </c>
      <c r="J36" s="23" t="s">
        <v>37</v>
      </c>
    </row>
    <row r="37" spans="1:10" ht="19.5" customHeight="1">
      <c r="A37" s="7">
        <v>35</v>
      </c>
      <c r="B37" s="8" t="s">
        <v>130</v>
      </c>
      <c r="C37" s="7" t="s">
        <v>131</v>
      </c>
      <c r="D37" s="7" t="s">
        <v>132</v>
      </c>
      <c r="E37" s="9" t="s">
        <v>110</v>
      </c>
      <c r="F37" s="10">
        <v>70.8</v>
      </c>
      <c r="G37" s="11">
        <v>84.4</v>
      </c>
      <c r="H37" s="12">
        <v>82.2</v>
      </c>
      <c r="I37" s="18">
        <f t="shared" si="3"/>
        <v>79.66</v>
      </c>
      <c r="J37" s="23" t="s">
        <v>37</v>
      </c>
    </row>
    <row r="38" spans="1:10" ht="19.5" customHeight="1">
      <c r="A38" s="7">
        <v>36</v>
      </c>
      <c r="B38" s="8" t="s">
        <v>78</v>
      </c>
      <c r="C38" s="7" t="s">
        <v>133</v>
      </c>
      <c r="D38" s="7" t="s">
        <v>134</v>
      </c>
      <c r="E38" s="9" t="s">
        <v>110</v>
      </c>
      <c r="F38" s="10">
        <v>70.7</v>
      </c>
      <c r="G38" s="11">
        <v>86</v>
      </c>
      <c r="H38" s="12">
        <v>79.1</v>
      </c>
      <c r="I38" s="18">
        <f t="shared" si="3"/>
        <v>79.34</v>
      </c>
      <c r="J38" s="23" t="s">
        <v>37</v>
      </c>
    </row>
    <row r="39" spans="1:10" ht="19.5" customHeight="1">
      <c r="A39" s="7">
        <v>37</v>
      </c>
      <c r="B39" s="8" t="s">
        <v>10</v>
      </c>
      <c r="C39" s="7" t="s">
        <v>135</v>
      </c>
      <c r="D39" s="7" t="s">
        <v>136</v>
      </c>
      <c r="E39" s="9" t="s">
        <v>110</v>
      </c>
      <c r="F39" s="10">
        <v>67.6</v>
      </c>
      <c r="G39" s="11">
        <v>86.8</v>
      </c>
      <c r="H39" s="12">
        <v>78.9</v>
      </c>
      <c r="I39" s="18">
        <f t="shared" si="3"/>
        <v>78.67</v>
      </c>
      <c r="J39" s="23" t="s">
        <v>37</v>
      </c>
    </row>
    <row r="40" spans="1:10" ht="19.5" customHeight="1">
      <c r="A40" s="7">
        <v>38</v>
      </c>
      <c r="B40" s="8" t="s">
        <v>137</v>
      </c>
      <c r="C40" s="7" t="s">
        <v>138</v>
      </c>
      <c r="D40" s="7" t="s">
        <v>139</v>
      </c>
      <c r="E40" s="9" t="s">
        <v>110</v>
      </c>
      <c r="F40" s="10">
        <v>67.8</v>
      </c>
      <c r="G40" s="11">
        <v>82.3</v>
      </c>
      <c r="H40" s="12">
        <v>81.8</v>
      </c>
      <c r="I40" s="18">
        <f t="shared" si="3"/>
        <v>77.80000000000001</v>
      </c>
      <c r="J40" s="23" t="s">
        <v>37</v>
      </c>
    </row>
    <row r="41" spans="1:10" ht="19.5" customHeight="1">
      <c r="A41" s="7">
        <v>39</v>
      </c>
      <c r="B41" s="8" t="s">
        <v>75</v>
      </c>
      <c r="C41" s="7" t="s">
        <v>140</v>
      </c>
      <c r="D41" s="7" t="s">
        <v>141</v>
      </c>
      <c r="E41" s="9" t="s">
        <v>110</v>
      </c>
      <c r="F41" s="10">
        <v>68</v>
      </c>
      <c r="G41" s="11">
        <v>61</v>
      </c>
      <c r="H41" s="12">
        <v>81.6</v>
      </c>
      <c r="I41" s="18">
        <f t="shared" si="3"/>
        <v>69.28</v>
      </c>
      <c r="J41" s="23" t="s">
        <v>37</v>
      </c>
    </row>
    <row r="42" spans="1:10" ht="19.5" customHeight="1">
      <c r="A42" s="7">
        <v>40</v>
      </c>
      <c r="B42" s="13" t="s">
        <v>142</v>
      </c>
      <c r="C42" s="14" t="s">
        <v>143</v>
      </c>
      <c r="D42" s="14" t="s">
        <v>144</v>
      </c>
      <c r="E42" s="15" t="s">
        <v>110</v>
      </c>
      <c r="F42" s="16">
        <v>70</v>
      </c>
      <c r="G42" s="17">
        <v>88.4</v>
      </c>
      <c r="H42" s="18" t="s">
        <v>56</v>
      </c>
      <c r="I42" s="18">
        <f aca="true" t="shared" si="4" ref="I42:I44">F42*0.3+G42*0.4</f>
        <v>56.36000000000001</v>
      </c>
      <c r="J42" s="23" t="s">
        <v>37</v>
      </c>
    </row>
    <row r="43" spans="1:10" ht="19.5" customHeight="1">
      <c r="A43" s="7">
        <v>41</v>
      </c>
      <c r="B43" s="8" t="s">
        <v>145</v>
      </c>
      <c r="C43" s="7" t="s">
        <v>146</v>
      </c>
      <c r="D43" s="7" t="s">
        <v>147</v>
      </c>
      <c r="E43" s="9" t="s">
        <v>110</v>
      </c>
      <c r="F43" s="10">
        <v>69.7</v>
      </c>
      <c r="G43" s="11">
        <v>83.8</v>
      </c>
      <c r="H43" s="12" t="s">
        <v>56</v>
      </c>
      <c r="I43" s="18">
        <f t="shared" si="4"/>
        <v>54.43000000000001</v>
      </c>
      <c r="J43" s="23" t="s">
        <v>37</v>
      </c>
    </row>
    <row r="44" spans="1:10" ht="19.5" customHeight="1">
      <c r="A44" s="7">
        <v>42</v>
      </c>
      <c r="B44" s="8" t="s">
        <v>148</v>
      </c>
      <c r="C44" s="7" t="s">
        <v>149</v>
      </c>
      <c r="D44" s="7" t="s">
        <v>150</v>
      </c>
      <c r="E44" s="9" t="s">
        <v>110</v>
      </c>
      <c r="F44" s="10">
        <v>69.3</v>
      </c>
      <c r="G44" s="11">
        <v>83.2</v>
      </c>
      <c r="H44" s="12" t="s">
        <v>56</v>
      </c>
      <c r="I44" s="18">
        <f t="shared" si="4"/>
        <v>54.07</v>
      </c>
      <c r="J44" s="23" t="s">
        <v>37</v>
      </c>
    </row>
  </sheetData>
  <sheetProtection/>
  <mergeCells count="1">
    <mergeCell ref="A1:J1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MR彭</cp:lastModifiedBy>
  <cp:lastPrinted>2020-07-09T02:04:25Z</cp:lastPrinted>
  <dcterms:created xsi:type="dcterms:W3CDTF">2020-06-21T13:59:40Z</dcterms:created>
  <dcterms:modified xsi:type="dcterms:W3CDTF">2020-09-02T02:38:01Z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