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73451981-D152-48A8-B775-16D9978AAB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G17" i="1" l="1"/>
  <c r="G5" i="1"/>
  <c r="G6" i="1"/>
  <c r="G10" i="1"/>
  <c r="G7" i="1"/>
  <c r="G9" i="1"/>
  <c r="G8" i="1"/>
  <c r="G4" i="1"/>
</calcChain>
</file>

<file path=xl/sharedStrings.xml><?xml version="1.0" encoding="utf-8"?>
<sst xmlns="http://schemas.openxmlformats.org/spreadsheetml/2006/main" count="53" uniqueCount="42">
  <si>
    <t>定制家具、设备项目预算明细表</t>
  </si>
  <si>
    <t>序号</t>
  </si>
  <si>
    <t>物品名称</t>
  </si>
  <si>
    <t>规格与技术要求</t>
  </si>
  <si>
    <t>单位</t>
  </si>
  <si>
    <t>数量</t>
  </si>
  <si>
    <t>概算单价（元）</t>
  </si>
  <si>
    <t>概算总价（元）</t>
  </si>
  <si>
    <t>备注</t>
  </si>
  <si>
    <t>定制书柜</t>
  </si>
  <si>
    <t>张</t>
  </si>
  <si>
    <t>柜门采用全木质结构，不使用玻璃材质，可上锁，可悬挂衣服。</t>
  </si>
  <si>
    <t>定制会议桌</t>
  </si>
  <si>
    <t>尺寸：7000*2000*750（mm）
1、基材：采用原木橡胶木齿接板，符合环保标准，经过防虫、防腐特殊处理，含水率达到国家标准，抗弯力强，不变形。
2、油漆：品牌PU漆，采用五底三面亚光透明油漆工艺，十二道油漆工序，表面纹理清晰无颗粒、无气泡、无渣点，颜色均匀，外部油漆厚度≥1.2mm，甲醛含量＜0.5mg/L，符合GB18581-2001检验标准。
3、粘胶：均采用符合GB18583-2001标准的品牌白乳胶，粘合强度大，粘合时间长符合标准要求。 
4、五金配件：采用优质五金配件。</t>
  </si>
  <si>
    <t>尺寸：4200*1800*750（mm）
1、基材：采用原木橡胶木齿接板，符合环保标准，经过防虫、防腐特殊处理，含水率达到国家标准，抗弯力强，不变形。
2、油漆：品牌PU漆，采用五底三面亚光透明油漆工艺，十二道油漆工序，表面纹理清晰无颗粒、无气泡、无渣点，颜色均匀，外部油漆厚度≥1.2mm，甲醛含量＜0.5mg/L，符合GB18581-2001检验标准。
3、粘胶：均采用符合GB18583-2001标准的品牌白乳胶，粘合强度大，粘合时间长符合标准要求。 
4、五金配件：采用优质五金配件。</t>
  </si>
  <si>
    <t>定制会议条桌</t>
  </si>
  <si>
    <t>规格：1400*400*760
1.基材：采用原木橡胶木齿接板，符合环保标准，经过防虫、防腐特殊处理，含水率达到国家标准，抗弯力强，不变形
2.封边材料:采用PVC防撞封边条； 
3.胶粘剂：环保品牌胶水符合E1级标准； 
4.五金配件：优质的五金件所有五金配件全部经过防锈，防腐处理。</t>
  </si>
  <si>
    <t>定制地柜</t>
  </si>
  <si>
    <t>套</t>
  </si>
  <si>
    <t>水槽+龙头</t>
  </si>
  <si>
    <t>茶几</t>
  </si>
  <si>
    <t>长条茶几</t>
  </si>
  <si>
    <t>个</t>
  </si>
  <si>
    <t>木质茶水柜</t>
  </si>
  <si>
    <t>四门铁皮柜</t>
  </si>
  <si>
    <t>铁皮加厚，带抽屉，不要玻璃门，可上锁</t>
  </si>
  <si>
    <t>两门铁皮柜</t>
  </si>
  <si>
    <t>铁皮加厚，带挂钩，可悬挂衣物，不要玻璃门，可上锁</t>
  </si>
  <si>
    <t>会议椅</t>
  </si>
  <si>
    <t>会议椅（带写字板）</t>
  </si>
  <si>
    <t>尺寸：常规；
1、面料优质耐磨特网饰面，高级耐磨弹力绒布座饰面；
2、海绵座垫采用45以上高密度纯好棉；
3、全新PP工程塑料加固背筐，10厘厚优质多层实木夹板，配铝合金托旋转写字板；
4、铝合金压铸连接件；扶手可活动；
5、椅架采用1.5mm厚精抛光电镀钢架，带黑色尼龙固定脚塞；
6、功能坐垫可翻起，架子可全折叠。</t>
  </si>
  <si>
    <t>合        计</t>
  </si>
  <si>
    <t>建设部门:</t>
  </si>
  <si>
    <t>（盖章）</t>
  </si>
  <si>
    <t>年  月   日</t>
  </si>
  <si>
    <t>定制落地茶水柜</t>
  </si>
  <si>
    <t>深色双开门，带抽屉或隔间，宽度约60，高度约80</t>
    <phoneticPr fontId="3" type="noConversion"/>
  </si>
  <si>
    <t>尺寸：3000*2000*600（mm）
1、基材：采用原木橡胶木齿接板，符合环保标准，经过防虫、防腐特殊处理，含水率达到国家标准，抗弯力强，不变形。柜体竖板层板采用18mm原木橡胶木齿接板，柜门采用18mm原木橡胶木齿接板，背板采用9mm优质多层板贴橡胶木木皮。
2、油漆：品牌PU漆，采用五底三面亚光透明油漆工艺，十二道油漆工序，表面纹理清晰无颗粒、无气泡、无渣点，颜色均匀，外部油漆厚度≥1.2mm，甲醛含量＜0.5mg/L，符合GB18581-2001检验标准。
3、粘胶：均采用符合GB18583-2001标准的品牌白乳胶，粘合强度大，粘合时间长符合标准要求。 
4、五金配件：采用优质五金配件。</t>
    <phoneticPr fontId="3" type="noConversion"/>
  </si>
  <si>
    <t>2800*600*750（最终尺寸以现场装修尺寸定做）
1、基材：采用原木橡胶木齿接板，符合环保标准，经过防虫、防腐特殊处理，含水率达到国家标准，抗弯力强，不变形；
2、面材：采用浸渍胶膜纸饰面双饰面，浸渍胶膜纸饰面刨花板符合GB/T 15102-2017 《浸渍胶膜纸饰面纤维板和刨花板》要求；
3、封边：采用激光同色封边工艺，甲醛释放量符合国家标准≤1.5mg/L，符合QB/T 4463-2013《家具用封边条技术要求》标准要求，封边严密、平整、无龟裂、无鼓泡、无变色、无起皱；
4、台面：人造大理石；
5、五金配件：采用优质五金配件。</t>
    <phoneticPr fontId="3" type="noConversion"/>
  </si>
  <si>
    <t>2800*300*600（最终尺寸以现场装修尺寸定做）
1、基材：采用原木橡胶木齿接板，符合环保标准，经过防虫、防腐特殊处理，含水率达到国家标准，抗弯力强，不变形；
2、面材：采用浸渍胶膜纸饰面双饰面，浸渍胶膜纸饰面刨花板符合GB/T 15102-2017 《浸渍胶膜纸饰面纤维板和刨花板》要求；
3、封边：采用激光同色封边工艺，甲醛释放量符合国家标准≤1.5mg/L，符合QB/T 4463-2013《家具用封边条技术要求》标准要求，封边严密、平整、无龟裂、无鼓泡、无变色、无起皱；
4、五金配件：采用优质五金配件。</t>
    <phoneticPr fontId="3" type="noConversion"/>
  </si>
  <si>
    <t>尺寸：常规；
1、面料：黑色牛皮，厚度1.1mm，皮革面料的干摩擦牢度≥4级，皮革涂层粘着牢度≥3.0N/10mm，可分解芳香胺未检出，皮革PH值4.0～6.0；多层强力拉筋包背，高速衣车及粗线车制皮套；
2、海绵： PU低燃高密度定型海棉，座垫的密度55kg/m³,靠背的密度45kg/m³,回弹力65%，拉伸强度165.6KPA，坐感舒适；
3、优质40*20mm扁管电镀弓形脚架。</t>
  </si>
  <si>
    <r>
      <t xml:space="preserve">sus304不锈钢水槽，厚度≥1.0mm，经高温除油，防腐防锈处理，拉丝工艺，边角圆润处理；
sus304不锈钢主体龙头，陶瓷阀芯，冷热双控。
</t>
    </r>
    <r>
      <rPr>
        <b/>
        <sz val="8"/>
        <rFont val="宋体"/>
        <family val="3"/>
        <charset val="134"/>
        <scheme val="minor"/>
      </rPr>
      <t>注：需与地柜台面做台下盆工艺。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</si>
</sst>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仿宋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8"/>
      <color theme="1"/>
      <name val="仿宋"/>
      <family val="3"/>
      <charset val="134"/>
    </font>
    <font>
      <sz val="8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4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4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4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4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4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4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4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4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4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4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5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5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5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5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5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5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5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5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5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5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6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6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6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6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6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6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6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6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6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6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7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7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7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7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7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7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7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7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7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7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8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8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8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8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8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8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8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8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8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8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9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9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9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9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9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9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9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9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9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9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0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0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0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0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0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0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0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0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0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0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1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1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1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1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1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1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1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1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1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1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2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2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>
        <a:xfrm>
          <a:off x="1971675" y="6532245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220980</xdr:colOff>
      <xdr:row>4</xdr:row>
      <xdr:rowOff>44450</xdr:rowOff>
    </xdr:from>
    <xdr:to>
      <xdr:col>7</xdr:col>
      <xdr:colOff>2164715</xdr:colOff>
      <xdr:row>4</xdr:row>
      <xdr:rowOff>1359535</xdr:rowOff>
    </xdr:to>
    <xdr:pic>
      <xdr:nvPicPr>
        <xdr:cNvPr id="122" name="图片 121" descr="4f0559bb0ce068c7b56cf8fe982924a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5880" y="2149475"/>
          <a:ext cx="1943735" cy="1315085"/>
        </a:xfrm>
        <a:prstGeom prst="rect">
          <a:avLst/>
        </a:prstGeom>
      </xdr:spPr>
    </xdr:pic>
    <xdr:clientData/>
  </xdr:twoCellAnchor>
  <xdr:twoCellAnchor editAs="oneCell">
    <xdr:from>
      <xdr:col>7</xdr:col>
      <xdr:colOff>220345</xdr:colOff>
      <xdr:row>5</xdr:row>
      <xdr:rowOff>69850</xdr:rowOff>
    </xdr:from>
    <xdr:to>
      <xdr:col>7</xdr:col>
      <xdr:colOff>2164080</xdr:colOff>
      <xdr:row>5</xdr:row>
      <xdr:rowOff>1384935</xdr:rowOff>
    </xdr:to>
    <xdr:pic>
      <xdr:nvPicPr>
        <xdr:cNvPr id="123" name="图片 122" descr="4f0559bb0ce068c7b56cf8fe982924a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5245" y="3573145"/>
          <a:ext cx="1943735" cy="1315085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</xdr:colOff>
      <xdr:row>7</xdr:row>
      <xdr:rowOff>426720</xdr:rowOff>
    </xdr:from>
    <xdr:to>
      <xdr:col>7</xdr:col>
      <xdr:colOff>2386965</xdr:colOff>
      <xdr:row>8</xdr:row>
      <xdr:rowOff>1500821</xdr:rowOff>
    </xdr:to>
    <xdr:pic>
      <xdr:nvPicPr>
        <xdr:cNvPr id="128" name="图片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6810" y="6958965"/>
          <a:ext cx="2345055" cy="2699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328295</xdr:colOff>
      <xdr:row>3</xdr:row>
      <xdr:rowOff>76200</xdr:rowOff>
    </xdr:from>
    <xdr:to>
      <xdr:col>7</xdr:col>
      <xdr:colOff>2075815</xdr:colOff>
      <xdr:row>3</xdr:row>
      <xdr:rowOff>1389380</xdr:rowOff>
    </xdr:to>
    <xdr:pic>
      <xdr:nvPicPr>
        <xdr:cNvPr id="127" name="图片 126" descr="微信图片_20230609173557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53195" y="762000"/>
          <a:ext cx="1747520" cy="1313180"/>
        </a:xfrm>
        <a:prstGeom prst="rect">
          <a:avLst/>
        </a:prstGeom>
      </xdr:spPr>
    </xdr:pic>
    <xdr:clientData/>
  </xdr:twoCellAnchor>
  <xdr:twoCellAnchor editAs="oneCell">
    <xdr:from>
      <xdr:col>7</xdr:col>
      <xdr:colOff>191770</xdr:colOff>
      <xdr:row>6</xdr:row>
      <xdr:rowOff>143510</xdr:rowOff>
    </xdr:from>
    <xdr:to>
      <xdr:col>7</xdr:col>
      <xdr:colOff>2258060</xdr:colOff>
      <xdr:row>6</xdr:row>
      <xdr:rowOff>1499870</xdr:rowOff>
    </xdr:to>
    <xdr:pic>
      <xdr:nvPicPr>
        <xdr:cNvPr id="133" name="图片 132" descr="微信图片_20230612152910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16670" y="5056505"/>
          <a:ext cx="2066290" cy="1356360"/>
        </a:xfrm>
        <a:prstGeom prst="rect">
          <a:avLst/>
        </a:prstGeom>
      </xdr:spPr>
    </xdr:pic>
    <xdr:clientData/>
  </xdr:twoCellAnchor>
  <xdr:twoCellAnchor editAs="oneCell">
    <xdr:from>
      <xdr:col>7</xdr:col>
      <xdr:colOff>634365</xdr:colOff>
      <xdr:row>14</xdr:row>
      <xdr:rowOff>47625</xdr:rowOff>
    </xdr:from>
    <xdr:to>
      <xdr:col>7</xdr:col>
      <xdr:colOff>1669415</xdr:colOff>
      <xdr:row>14</xdr:row>
      <xdr:rowOff>1390650</xdr:rowOff>
    </xdr:to>
    <xdr:pic>
      <xdr:nvPicPr>
        <xdr:cNvPr id="125" name="图片 65" descr="3d271a2a9a45c076f522d54fe48760d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359265" y="11018520"/>
          <a:ext cx="1035050" cy="1343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665480</xdr:colOff>
      <xdr:row>15</xdr:row>
      <xdr:rowOff>59055</xdr:rowOff>
    </xdr:from>
    <xdr:to>
      <xdr:col>7</xdr:col>
      <xdr:colOff>1610360</xdr:colOff>
      <xdr:row>15</xdr:row>
      <xdr:rowOff>1242695</xdr:rowOff>
    </xdr:to>
    <xdr:pic>
      <xdr:nvPicPr>
        <xdr:cNvPr id="126" name="Picture 4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390380" y="12553950"/>
          <a:ext cx="944880" cy="1183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2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B4A9468-1F15-4919-A8C4-DE9E77E9D9A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2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DF26C02A-5F0E-48DD-8C10-20EBD8BE0641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3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E1E8B13-8D50-4314-AC28-72F54D91E86F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3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D112ABB-DF58-4C52-B10C-08DC614AB534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3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E0669258-D5CE-4E72-B0F3-EA3E72F825C3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3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3317AF2-0551-4758-A5C9-93F1644876A7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3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8DEBB802-1B15-4280-AB8F-8F1CDD9DB30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3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0516DD1-4E8B-4FFB-8935-BF4C0B5C9B4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3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A88F73FC-F208-4170-94FF-ADA1AF079AE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3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C1A63C5-19FB-47E9-A96F-449B3A6D9E3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3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B5B0AAF-7051-4CD0-8E17-7AEBE0C630FF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4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920D540-6072-4F40-9983-01A9E36E306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4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A880F750-98CC-4054-8F42-5917DF4AD7C3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4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FE56450-FC73-4DF6-B09A-2EC3ED5B62D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4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EFFD8289-701D-4EBF-95F6-344A06EA075C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4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C68A3CA5-C880-4346-ABB1-7A8B9020B9E4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4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84AA7C7-F82F-47FD-ABDD-A945602C03C9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4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9E63B2C8-35A9-48C9-9D86-83291559D78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4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19FF5F3-07CA-4679-9228-FBBC88D5AAA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4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8058E9C-7731-4CB4-AFB8-35DF61A35D8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4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E068CC12-191D-4684-B98C-5E86C0A4569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5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CFF526E6-6143-4F6A-94A7-73AC2C29AD7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5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7A0076F-DE4B-4A9B-8954-21FAE331F562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5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A5DBC5A-CA03-49C6-AD4C-2B95C505179A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5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D41E6CF2-5FA8-4959-A4C1-D9F2D7D30A1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5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4797E03-CD60-4900-A589-E2496FDD101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5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DC5C1C88-21DB-470D-BA62-7B2D78A6AF64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5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1C32496-667A-4F0A-BC04-663D84895AA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5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81FB2635-1F2E-4F7E-9B23-9278B495BBF2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5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88CA3342-9675-452D-A501-0D9E45E51BB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5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AC518F9C-BC92-44CE-BA22-7069E78094CA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6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ABD576E4-5F1E-482F-8FA4-7849CB84EAC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6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53A1A6D-C145-4718-B334-C1988770453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6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45317B0-01B3-40E6-AB6E-D074812071B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6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208A6A5-FA0B-4B43-A4AB-F0E96C89EBA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6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FB89637-A88E-41E2-92BC-3509F45946C3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6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8E4C01BB-AE02-4412-AE35-B137A311115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6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704A23FB-FD41-48D1-A19E-83316ABD5CF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6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2D5287D-FC0E-46CB-80F1-4FF1E85EE984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6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B234D18-E4AA-45C3-AC23-24EB8A9D9341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6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BB0AB1B-8F8A-47AB-9ADF-C354057E2E6F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7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A9BD75A9-5668-4838-A760-274F89FC7EF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7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20074468-9EA0-4E68-9D1F-F4E66D181884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7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2B285F0-CD78-4720-98B8-1371B7E24EC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7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263C097-9064-43EE-9387-5844560D023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7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4B7FF72A-00D7-4156-8885-72D18F7E8EC3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7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C7BD0090-601A-4D8B-9D4C-26F36647040A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7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2D265674-8EDE-4F23-AA85-7A60118CE014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7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9ECD430-0A3F-4C50-BDB3-6E06E4151AEC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7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D1AF0A2-D53D-4173-8587-110753B5D012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7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80BCF640-DA3A-4072-87B9-7CD72EBB63F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8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D7CBB08C-2473-4DDC-86A2-AECDCBE25552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8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ECA71F4-A483-42D9-958C-4A8D597FAA5A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8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02DA9BD-F907-4D50-B8C5-2F3D6C18A261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8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285BC8C2-5481-4826-A531-9E058649DC61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8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870075EE-44A0-4778-A0C6-185A6266C02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8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CB2390E-4CC2-4F95-BB3A-D509065C88A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8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44C181D3-9973-4C34-93E4-D7E901F0847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8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88987BB-269A-4E45-8DBB-F817FB73C5F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8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EE10066-CFF9-451B-92A6-BA6413452044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8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8684BA3-2397-4D40-A927-128297D110D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9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D41A4BE-0CC1-4F5C-9E88-6DD34164C3BC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9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8F71B2DE-F34A-401C-85FC-ACC6FEF1C754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9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257876AE-604E-4098-B7F9-CF57FD1A61F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9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F961B33-4E45-4F25-B1D3-728A9F4EB2E3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9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2084EDDC-06E2-4E18-8414-BD0EC1A2133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9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32EBA1D-C20A-47AD-8332-5B6A9FAA2AE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9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694994C-84C7-4CC5-B400-154943D0660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9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9397F5A-FDFF-4374-B5E4-153D2F686653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9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97DC43FA-09F4-4BDD-B38C-098B13FE7CD2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19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951F7667-F53B-4F6E-9010-0185E3F35D03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0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2E27F04-B497-4702-8CE4-54177660722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0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492D031-0FEB-4A2E-924A-BCA0B169107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0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20DAB42B-A6BD-4003-8D9B-E27B8B748A4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0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DD2A1479-B61F-4FBE-BF2F-E0EFABF0065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0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4C2326A-DCF3-4846-BA6F-52BE6DA1CACF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0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FAC8143-554B-4338-97C2-C280A77D8FEF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0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1076775-9B93-492A-8275-C97A7C5C0F4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0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4CF43F3-C846-4945-9E81-BD2B9EE2277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0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E0F5D06E-1BDE-4395-8B1B-948B3670DA1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0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D61CC50E-F83E-427A-BB83-35CA59885D8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1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A75D2698-58C4-4958-96FF-FBCFA724673A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1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4598042-EDAB-4E96-ACD6-FC7EBC42071F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1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6AC4AF4-E420-49A1-B4E7-7064F9E1473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1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F5E128D-3638-4A58-BC8A-DAED52470EE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1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77178640-F980-45A1-B357-E5D56DE5CAE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1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D4AA8C9-639F-45A7-9E03-B013A28D40C2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1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E939454-2007-4C05-BE81-EB5DE4FD755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1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220B4EE0-E8D3-4407-A5F3-322B999CDA1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1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FC27F97-02C1-4655-A81F-6793B961EEB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1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D42EB11A-41AF-4C36-89CB-04483B90C55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2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520A623-F8B6-4F8F-B87A-C4910B8E4E82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2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034C081-CF03-4AF7-91BE-11BE4B05647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2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E2CBB1D9-3BA5-40F8-97E8-4155D059DCF2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2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E4EE1F0-1EEC-478B-A116-303737C43F2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2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8EF6E9D-2C24-448C-B4E4-FEBAEBF7B5AA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2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BC0BDDF-0061-44F7-9381-6EC31195085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2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A4C80CA8-D91B-4F88-A164-1CF201D8D59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2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57F7E71-A2EA-46B9-9BB1-3091BB6CFB29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2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D8630D1C-956C-4E32-B63C-D3E7ED6018E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2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AD1BCD48-9425-474E-ADE5-AA1BABC36AF9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3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8F0E52D7-36C8-4AAD-AAEC-87C44BDE5CD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3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FB8E403-9647-4EF8-AE67-C4F3A3A4761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3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9759CB74-238C-4BA7-B3C5-CD4E6A8A1BA4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3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27E6AB8-FDAA-4E4C-91FA-48808F6F815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3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B6C68B8-4A38-40DC-B3B7-3FA01658917C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3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0285248-5206-49C4-ADEB-182136BBFD6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3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8EF099AD-ED76-4757-AC1B-6AAF3354C329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3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9369E7D6-C1F9-43CA-A8D8-9A252E47C12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3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E3628653-AAD6-4A09-BDCA-C5C2E4675322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3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4ADE53E-363B-4EBD-90CD-F35CEB24AC9A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4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C15E2990-BD28-47FC-B1AC-735F073BACE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4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2FA5F9C9-C5F9-4F8F-80D6-2E939670C7B2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4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E4E63C01-2E1F-4E7C-926E-547C8845328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4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CD34198-DE7D-48A6-85DF-D63397856AA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4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4F7E169-3FE3-4BBF-81E7-08AD6128A2E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4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EB262FA6-46FD-4A5A-9915-F547D6BA2D3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4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F3D27FF-2F76-431E-BB26-26FC529704C4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4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A0CF96C7-0D09-426D-96D0-69AC8F1D7D52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4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210E5F1A-2EDB-4D99-9920-175ECF6FF0B2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4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953E4E7-5961-4A05-B223-CB9FA911194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5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77E27713-49D6-41C6-89A5-CC824CFC5A19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5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47E5A26-87DA-4C08-9948-D5907F475541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5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268FFD89-242A-49DD-8AFF-5D9F744053AF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5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817AF9D-1CB5-411A-9F75-855C53404249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5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26DEB48D-1495-450B-B5AE-55F217FC54C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5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EA9D1F02-639E-4DD1-9DBC-B40A93AC27F7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5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4F6CA265-58E5-4BFB-9EBD-F53E0E73619A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5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4717797A-D439-4C04-B313-DCBCC187641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5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8B0B52F1-45A0-4519-A881-247620A7AF4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5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42AAACD5-0B64-4D70-B34C-CD003249B19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6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A053089-2F3F-4E49-9E0B-C99A57CCD54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6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2C0E634-C63E-44EA-9F33-F2E4D202AE8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6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6026C55-3F91-4DB8-9941-2CED1C6FE86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6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925654F5-48CC-461F-8D6C-BBB356DB7BE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6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2A823DDC-3BF2-4233-B74A-1FBCD00ACA2A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6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A637463-69D8-4A7E-A25A-994CCBA38551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6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A72C74A2-27E0-48E5-9951-460C9A2F3709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6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C1714CC-7B7B-45BF-8675-1459861808BC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6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9452AEE5-A952-4F10-B358-B0957278C77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6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99C225E-55C1-4782-A017-B9B53065A1E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7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DBC6A5A4-6975-46A5-9E01-FC89A9D57E8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7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EFA1FBE-2489-4168-BCBD-8475328DC654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7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50865E8-398A-482F-8A3F-D172EC08C44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7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7C1A52A0-A152-4867-AB5C-94160A7B828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7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E90929C-AA8C-49DA-9C3E-79EBBA55919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7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E8E423E2-D37C-4DB7-90D8-93CF24470E11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7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D1DFC6E-711B-4975-8418-614249653E11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7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9152EC5E-9831-408F-A0C4-B8182A1BC28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7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91D97F64-0A26-4F4E-9CD1-0D47002488C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7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CACD83F-8272-4386-9A2E-21D8328A472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8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7A5B692-FD4E-48EE-974A-2F8FB1C09A8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8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6B2AFE0-95C6-49CF-A4FA-5B710FC3D46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8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CEA6C389-6DC7-476C-92A6-8133350F38EA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8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DB5D7755-4595-4A64-A6E0-9A2D789C2F8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8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477BCEBF-EAC4-4B66-9913-D8472F1CD231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8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A108CBB4-D8A1-45D5-9823-A1EFA4272D6F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8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CD8AFD09-BED6-4E9D-A6F0-5E9C7A35EFB4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8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3618D9C-C665-4552-9794-5F840475A2E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8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8E45008-DA0D-4BBE-ADD4-8053C27104CC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8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C321946-9309-4125-93B1-ECF989E74DFA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9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0E7F898-35DA-4114-8FE9-B8D481A3D993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9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819C851D-4854-4BB9-99D5-26E8B187D99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9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CB263BC3-D866-44BB-BD95-A1B95FB6493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9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9B3489E-E387-49E9-8D07-6D7FFEE20C3F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9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552EDB3-B24F-4C0D-A4F5-4D7ED703DF0F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9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E92ED2E-0CFA-4437-97A5-FD7C96F1607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9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A1BE5C73-356A-4D3E-8443-6F530690DC6F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9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BD07A44-6394-4B71-A5ED-BBA0EADD3D6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9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9D5BC471-4D8F-47DB-81C3-92B32419C51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29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8DF4B70-6D32-4871-BC33-E420089C674F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0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56BBEAE-0C43-44B6-A9C7-E89CFFA5C2FC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0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A2901AEC-B5A0-4E52-B7CB-7F700CBECAC1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0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57830F1-CF19-4968-842D-E622CE619F1A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0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F5F1E97-5E79-454B-A6B6-4523226CC4C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0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BA30846-E7FE-42B1-A242-6D1A15BD187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0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820ADC6-03DB-44C4-BC96-E38B6FDE719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0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3825047-90AB-4F14-B110-945E67147C2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0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AA1C6D4-7216-41C1-B5B3-A3F415807CA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0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91ED55E7-9BD4-40E2-A173-8DB1229FCB53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0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AFBE8DB-3773-4CE1-926B-74A058DAAB49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1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738FB5FF-81AF-4B7F-B12D-71A67DDE198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1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ADFBD9EE-C326-416A-B38D-4E6293D8A779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1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97395D70-A78F-4210-8A3A-E996BB05D72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1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5200907-E7BC-4C3A-ACD0-600334F7A8DA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1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8AC8FB91-2034-4AE6-93AF-2423C1884C9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1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DBDE7B1-218F-4ADF-81C6-BF4F8131A9E4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1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3A5B79F-56FD-44F0-98C2-89641257468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1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991D4C9-22ED-4E42-BEE2-1B770599C1B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1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DEDCDA0A-B4FA-4553-B3AC-EEE8AB0ABA02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1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749CD53-C172-4DD6-BAEE-2C467876C3A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2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BDFFD5A-DF6B-403A-A9B1-D6D2CAB7E75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2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DFE34992-266C-4953-A494-03B7325E477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2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47838969-0A68-4F20-B3AF-DF317B75C4A9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2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23774994-0249-48DE-90B6-84DFAAF6935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2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99932370-5A91-4D5F-8BF0-0B66BEB286A3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2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4FF00AF1-CBC8-41A7-B07D-D6C93104B5D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2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968722F-38C2-4F3E-99C5-5FFC412880A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2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5D28216-8CF7-42FE-86D1-1C7FF08C35F6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2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1E7C506-A048-404D-9996-110B4CB65717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2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CA667FE-9AB7-48AD-B76F-331DFDB1AC4F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3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AE2F5AAE-984B-4FC2-85C4-6D74798AE2B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3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C6D2525A-E882-47AC-8BBD-6A743232E3A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3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B2F8279-17AD-430B-B932-B1D2A5820A9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3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C92E4D6F-F4CF-4082-AE75-1AC8602AD98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3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A852755-35EC-4A86-A677-395F23A8273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3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1F1CC84-B1F2-412C-A712-8FD7303BD7C7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3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BF280C5-27CC-4862-AF00-55BACF860F11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3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D6596C8-323B-4AF4-BB68-1AF3A9E60A3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3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015D4C7-2782-4E64-B47A-FF075214AAD1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3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ADE0024-3AD3-44B5-8B13-A808BA645A4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4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13E4FF3-E9A7-478F-9994-172467ED4991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4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E90BEA23-CDC4-44B4-B89D-2B7632F8A522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4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A8C3E9A-A8EE-4956-A608-80B6B824524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4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EA44B897-4691-4CB5-80FA-8F0529C014B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4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5EDA6DC-7DBC-40BE-A5F6-4C4B1D890E5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4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2FF45C7-6EDB-44A3-9686-6756CA4E4FD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4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4D0603ED-1691-4FCA-BE1F-2BB4FFE87757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4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8934069D-3F48-4456-9E70-A244DB3F030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4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A7FF6C2-A12B-4238-A858-484F7E16BD7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4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8BBFD560-6165-4171-B690-3DCE4A99ACF2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5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B9BBF39-6BCA-45EB-AFF8-95CCC7E44769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5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AC9EAFF-9CDC-4A8A-B558-DFFC502B8183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5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7BC21E6B-3B17-42DE-991A-F64068E35E19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5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5D5FE48-28DE-4CDA-89F8-EB362267D9C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5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0F28E36-B466-4DFC-AA2C-56857840E2D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5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B07987B1-1DEC-4C86-81E3-9507B5B9652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5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46ACBF28-803D-4042-80A3-075865C93BB4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5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794E5DB-928A-4EBB-A3A1-5ABD78A0F4E5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5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4A67D95-F6B4-4EF0-8CDD-165F41D09FED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59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FAC8BB0-8381-4E97-A0FA-117451092F70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60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093DE2AA-8815-4292-ADC4-FF293923D7E1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61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1055698-C2D7-487C-BE7A-4E014991437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62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504BA7F7-F5B2-4D66-B6AF-4DC265F2772A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63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3AA54D62-4FE1-41CA-A3E2-65B32A0A58E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64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1C89F6E8-346E-4A32-852F-49312C6DE3DB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65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F6D433D1-142F-481D-B9A5-78DACEC68EB7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66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9512B37E-F8F5-453A-9E69-77741A21AADE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67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AC52E8B1-756C-4ECB-A5CE-7756DD9FD42A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171450</xdr:rowOff>
    </xdr:to>
    <xdr:sp macro="" textlink="">
      <xdr:nvSpPr>
        <xdr:cNvPr id="368" name="AutoShape 1027" descr="C:\Users\Administrator\AppData\Roaming\Tencent\Users\3029673920\QQ\WinTemp\RichOle\D6}ED_H9~GQ4`VNGG@DKS.png">
          <a:extLst>
            <a:ext uri="{FF2B5EF4-FFF2-40B4-BE49-F238E27FC236}">
              <a16:creationId xmlns:a16="http://schemas.microsoft.com/office/drawing/2014/main" id="{646C4BA4-7AA9-442B-88CB-4123FE284348}"/>
            </a:ext>
          </a:extLst>
        </xdr:cNvPr>
        <xdr:cNvSpPr>
          <a:spLocks noChangeAspect="1" noChangeArrowheads="1"/>
        </xdr:cNvSpPr>
      </xdr:nvSpPr>
      <xdr:spPr>
        <a:xfrm>
          <a:off x="1304925" y="828675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120" zoomScaleNormal="120" workbookViewId="0">
      <selection activeCell="M5" sqref="M5"/>
    </sheetView>
  </sheetViews>
  <sheetFormatPr defaultColWidth="9" defaultRowHeight="13.5" x14ac:dyDescent="0.15"/>
  <cols>
    <col min="1" max="1" width="6.75" customWidth="1"/>
    <col min="2" max="2" width="19.125" customWidth="1"/>
    <col min="3" max="3" width="48.125" customWidth="1"/>
    <col min="6" max="6" width="10.375" customWidth="1"/>
    <col min="7" max="7" width="12.125" customWidth="1"/>
    <col min="8" max="8" width="31.875" customWidth="1"/>
  </cols>
  <sheetData>
    <row r="1" spans="1:9" ht="27" customHeight="1" x14ac:dyDescent="0.15">
      <c r="A1" s="2" t="s">
        <v>0</v>
      </c>
      <c r="B1" s="2"/>
      <c r="C1" s="2"/>
      <c r="D1" s="2"/>
      <c r="E1" s="2"/>
      <c r="F1" s="2"/>
      <c r="G1" s="2"/>
      <c r="H1" s="2"/>
    </row>
    <row r="2" spans="1:9" x14ac:dyDescent="0.15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5" t="s">
        <v>8</v>
      </c>
      <c r="I2" s="5"/>
    </row>
    <row r="3" spans="1:9" x14ac:dyDescent="0.15">
      <c r="A3" s="10"/>
      <c r="B3" s="12"/>
      <c r="C3" s="10"/>
      <c r="D3" s="10"/>
      <c r="E3" s="10"/>
      <c r="F3" s="10"/>
      <c r="G3" s="10"/>
      <c r="H3" s="5"/>
      <c r="I3" s="5"/>
    </row>
    <row r="4" spans="1:9" ht="125.25" customHeight="1" x14ac:dyDescent="0.15">
      <c r="A4" s="13">
        <v>1</v>
      </c>
      <c r="B4" s="14" t="s">
        <v>9</v>
      </c>
      <c r="C4" s="15" t="s">
        <v>37</v>
      </c>
      <c r="D4" s="13" t="s">
        <v>10</v>
      </c>
      <c r="E4" s="13">
        <v>2</v>
      </c>
      <c r="F4" s="13">
        <v>6000</v>
      </c>
      <c r="G4" s="13">
        <f>F4*E4</f>
        <v>12000</v>
      </c>
      <c r="H4" s="6"/>
      <c r="I4" s="9" t="s">
        <v>11</v>
      </c>
    </row>
    <row r="5" spans="1:9" ht="110.1" customHeight="1" x14ac:dyDescent="0.15">
      <c r="A5" s="13">
        <v>2</v>
      </c>
      <c r="B5" s="14" t="s">
        <v>12</v>
      </c>
      <c r="C5" s="15" t="s">
        <v>13</v>
      </c>
      <c r="D5" s="14" t="s">
        <v>10</v>
      </c>
      <c r="E5" s="14">
        <v>1</v>
      </c>
      <c r="F5" s="13">
        <v>17850</v>
      </c>
      <c r="G5" s="13">
        <f>F5*E5</f>
        <v>17850</v>
      </c>
      <c r="H5" s="6"/>
      <c r="I5" s="7"/>
    </row>
    <row r="6" spans="1:9" ht="111" customHeight="1" x14ac:dyDescent="0.15">
      <c r="A6" s="13">
        <v>3</v>
      </c>
      <c r="B6" s="14" t="s">
        <v>12</v>
      </c>
      <c r="C6" s="15" t="s">
        <v>14</v>
      </c>
      <c r="D6" s="14" t="s">
        <v>10</v>
      </c>
      <c r="E6" s="14">
        <v>1</v>
      </c>
      <c r="F6" s="13">
        <v>10695</v>
      </c>
      <c r="G6" s="13">
        <f t="shared" ref="G5:G6" si="0">F6*E6</f>
        <v>10695</v>
      </c>
      <c r="H6" s="6"/>
      <c r="I6" s="7"/>
    </row>
    <row r="7" spans="1:9" ht="127.5" customHeight="1" x14ac:dyDescent="0.15">
      <c r="A7" s="13">
        <v>4</v>
      </c>
      <c r="B7" s="14" t="s">
        <v>15</v>
      </c>
      <c r="C7" s="15" t="s">
        <v>16</v>
      </c>
      <c r="D7" s="14">
        <v>10</v>
      </c>
      <c r="E7" s="14" t="s">
        <v>10</v>
      </c>
      <c r="F7" s="13">
        <v>595</v>
      </c>
      <c r="G7" s="13">
        <f t="shared" ref="G6:G7" si="1">F7*D7</f>
        <v>5950</v>
      </c>
      <c r="H7" s="6"/>
      <c r="I7" s="7"/>
    </row>
    <row r="8" spans="1:9" ht="128.25" customHeight="1" x14ac:dyDescent="0.15">
      <c r="A8" s="13">
        <v>5</v>
      </c>
      <c r="B8" s="14" t="s">
        <v>17</v>
      </c>
      <c r="C8" s="15" t="s">
        <v>38</v>
      </c>
      <c r="D8" s="14" t="s">
        <v>18</v>
      </c>
      <c r="E8" s="14">
        <v>1</v>
      </c>
      <c r="F8" s="13">
        <v>4480</v>
      </c>
      <c r="G8" s="13">
        <f t="shared" ref="G8:G10" si="2">F8*E8</f>
        <v>4480</v>
      </c>
      <c r="H8" s="6"/>
      <c r="I8" s="7"/>
    </row>
    <row r="9" spans="1:9" ht="120" customHeight="1" x14ac:dyDescent="0.15">
      <c r="A9" s="13">
        <v>6</v>
      </c>
      <c r="B9" s="14" t="s">
        <v>35</v>
      </c>
      <c r="C9" s="15" t="s">
        <v>39</v>
      </c>
      <c r="D9" s="14" t="s">
        <v>18</v>
      </c>
      <c r="E9" s="14">
        <v>1</v>
      </c>
      <c r="F9" s="13">
        <v>1850</v>
      </c>
      <c r="G9" s="13">
        <f t="shared" si="2"/>
        <v>1850</v>
      </c>
      <c r="H9" s="6"/>
      <c r="I9" s="7"/>
    </row>
    <row r="10" spans="1:9" ht="52.5" customHeight="1" x14ac:dyDescent="0.15">
      <c r="A10" s="13">
        <v>7</v>
      </c>
      <c r="B10" s="14" t="s">
        <v>19</v>
      </c>
      <c r="C10" s="15" t="s">
        <v>41</v>
      </c>
      <c r="D10" s="14" t="s">
        <v>18</v>
      </c>
      <c r="E10" s="14">
        <v>1</v>
      </c>
      <c r="F10" s="13">
        <v>1260</v>
      </c>
      <c r="G10" s="13">
        <f t="shared" si="2"/>
        <v>1260</v>
      </c>
      <c r="H10" s="6"/>
      <c r="I10" s="7"/>
    </row>
    <row r="11" spans="1:9" x14ac:dyDescent="0.15">
      <c r="A11" s="13">
        <v>8</v>
      </c>
      <c r="B11" s="15" t="s">
        <v>20</v>
      </c>
      <c r="C11" s="15" t="s">
        <v>21</v>
      </c>
      <c r="D11" s="15" t="s">
        <v>22</v>
      </c>
      <c r="E11" s="15">
        <v>4</v>
      </c>
      <c r="F11" s="15">
        <v>800</v>
      </c>
      <c r="G11" s="15">
        <v>3200</v>
      </c>
      <c r="H11" s="8"/>
      <c r="I11" s="7"/>
    </row>
    <row r="12" spans="1:9" x14ac:dyDescent="0.15">
      <c r="A12" s="13">
        <v>9</v>
      </c>
      <c r="B12" s="15" t="s">
        <v>23</v>
      </c>
      <c r="C12" s="15" t="s">
        <v>36</v>
      </c>
      <c r="D12" s="15" t="s">
        <v>22</v>
      </c>
      <c r="E12" s="15">
        <v>1</v>
      </c>
      <c r="F12" s="15">
        <v>600</v>
      </c>
      <c r="G12" s="15">
        <v>600</v>
      </c>
      <c r="H12" s="8"/>
      <c r="I12" s="7"/>
    </row>
    <row r="13" spans="1:9" x14ac:dyDescent="0.15">
      <c r="A13" s="13">
        <v>10</v>
      </c>
      <c r="B13" s="15" t="s">
        <v>24</v>
      </c>
      <c r="C13" s="15" t="s">
        <v>25</v>
      </c>
      <c r="D13" s="15" t="s">
        <v>22</v>
      </c>
      <c r="E13" s="15">
        <v>8</v>
      </c>
      <c r="F13" s="15">
        <v>800</v>
      </c>
      <c r="G13" s="15">
        <v>6400</v>
      </c>
      <c r="H13" s="8"/>
      <c r="I13" s="7"/>
    </row>
    <row r="14" spans="1:9" x14ac:dyDescent="0.15">
      <c r="A14" s="13">
        <v>11</v>
      </c>
      <c r="B14" s="15" t="s">
        <v>26</v>
      </c>
      <c r="C14" s="15" t="s">
        <v>27</v>
      </c>
      <c r="D14" s="15" t="s">
        <v>22</v>
      </c>
      <c r="E14" s="15">
        <v>8</v>
      </c>
      <c r="F14" s="15">
        <v>800</v>
      </c>
      <c r="G14" s="15">
        <v>6400</v>
      </c>
      <c r="H14" s="8"/>
      <c r="I14" s="7"/>
    </row>
    <row r="15" spans="1:9" ht="120" customHeight="1" x14ac:dyDescent="0.15">
      <c r="A15" s="13">
        <v>12</v>
      </c>
      <c r="B15" s="15" t="s">
        <v>28</v>
      </c>
      <c r="C15" s="15" t="s">
        <v>40</v>
      </c>
      <c r="D15" s="15" t="s">
        <v>10</v>
      </c>
      <c r="E15" s="15">
        <v>66</v>
      </c>
      <c r="F15" s="15">
        <v>790</v>
      </c>
      <c r="G15" s="15">
        <v>52140</v>
      </c>
      <c r="H15" s="6"/>
      <c r="I15" s="7"/>
    </row>
    <row r="16" spans="1:9" ht="117" customHeight="1" x14ac:dyDescent="0.15">
      <c r="A16" s="13">
        <v>13</v>
      </c>
      <c r="B16" s="15" t="s">
        <v>29</v>
      </c>
      <c r="C16" s="15" t="s">
        <v>30</v>
      </c>
      <c r="D16" s="15" t="s">
        <v>10</v>
      </c>
      <c r="E16" s="15">
        <v>20</v>
      </c>
      <c r="F16" s="15">
        <v>500</v>
      </c>
      <c r="G16" s="15">
        <v>10000</v>
      </c>
      <c r="H16" s="6"/>
      <c r="I16" s="7"/>
    </row>
    <row r="17" spans="1:9" x14ac:dyDescent="0.15">
      <c r="A17" s="16" t="s">
        <v>31</v>
      </c>
      <c r="B17" s="17"/>
      <c r="C17" s="17"/>
      <c r="D17" s="17"/>
      <c r="E17" s="17"/>
      <c r="F17" s="18"/>
      <c r="G17" s="19">
        <f>SUM(G4:G16)</f>
        <v>132825</v>
      </c>
      <c r="H17" s="8"/>
      <c r="I17" s="7"/>
    </row>
    <row r="18" spans="1:9" ht="28.5" customHeight="1" x14ac:dyDescent="0.15">
      <c r="A18" s="1"/>
      <c r="B18" s="1"/>
      <c r="C18" s="1"/>
      <c r="D18" s="1"/>
      <c r="E18" s="1"/>
      <c r="F18" s="1"/>
      <c r="G18" s="1"/>
      <c r="H18" s="1"/>
    </row>
    <row r="19" spans="1:9" ht="24.75" customHeight="1" x14ac:dyDescent="0.15">
      <c r="A19" s="1"/>
      <c r="B19" s="1"/>
      <c r="C19" s="1"/>
      <c r="D19" s="1"/>
      <c r="E19" s="1"/>
      <c r="F19" s="1"/>
      <c r="G19" s="1"/>
      <c r="H19" s="1"/>
    </row>
    <row r="20" spans="1:9" ht="24" customHeight="1" x14ac:dyDescent="0.15">
      <c r="A20" s="1"/>
      <c r="B20" s="1"/>
      <c r="C20" s="1"/>
      <c r="D20" s="1"/>
      <c r="E20" s="3" t="s">
        <v>32</v>
      </c>
      <c r="F20" s="3"/>
      <c r="G20" s="3"/>
      <c r="H20" s="3"/>
    </row>
    <row r="21" spans="1:9" ht="18.75" x14ac:dyDescent="0.15">
      <c r="A21" s="1"/>
      <c r="B21" s="1"/>
      <c r="C21" s="1"/>
      <c r="D21" s="1"/>
      <c r="E21" s="3" t="s">
        <v>33</v>
      </c>
      <c r="F21" s="3"/>
      <c r="G21" s="3"/>
      <c r="H21" s="3"/>
    </row>
    <row r="22" spans="1:9" ht="18.75" x14ac:dyDescent="0.15">
      <c r="A22" s="1"/>
      <c r="B22" s="1"/>
      <c r="C22" s="1"/>
      <c r="D22" s="1"/>
      <c r="E22" s="4" t="s">
        <v>34</v>
      </c>
      <c r="F22" s="4"/>
      <c r="G22" s="4"/>
      <c r="H22" s="4"/>
    </row>
  </sheetData>
  <mergeCells count="13">
    <mergeCell ref="A1:H1"/>
    <mergeCell ref="A17:F17"/>
    <mergeCell ref="E20:H20"/>
    <mergeCell ref="E21:H21"/>
    <mergeCell ref="E22:H22"/>
    <mergeCell ref="A2:A3"/>
    <mergeCell ref="B2:B3"/>
    <mergeCell ref="C2:C3"/>
    <mergeCell ref="D2:D3"/>
    <mergeCell ref="E2:E3"/>
    <mergeCell ref="F2:F3"/>
    <mergeCell ref="G2:G3"/>
    <mergeCell ref="H2:I3"/>
  </mergeCells>
  <phoneticPr fontId="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曾志军</cp:lastModifiedBy>
  <dcterms:created xsi:type="dcterms:W3CDTF">2006-09-16T00:00:00Z</dcterms:created>
  <dcterms:modified xsi:type="dcterms:W3CDTF">2023-07-13T01:41:55Z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F59A8D8E2B3541CAA733CD585CD04E96_13</vt:lpwstr>
  </property>
  <property fmtid="{D5CDD505-2E9C-101B-9397-08002B2CF9AE}" pid="3" name="KSOProductBuildVer">
    <vt:lpwstr>2052-11.1.0.14309</vt:lpwstr>
  </property>
</Properties>
</file>